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heart-my.sharepoint.com/personal/t-laura_noe_heart_org/Documents/Desktop/AH/Quarterly Reports/2025 Quarterly Reports/"/>
    </mc:Choice>
  </mc:AlternateContent>
  <xr:revisionPtr revIDLastSave="2" documentId="8_{FB058D72-B43C-48A5-A78B-79105F76F19C}" xr6:coauthVersionLast="47" xr6:coauthVersionMax="47" xr10:uidLastSave="{993E72E3-17F6-4966-89CF-9489AE34CE23}"/>
  <bookViews>
    <workbookView xWindow="7545" yWindow="2835" windowWidth="20175" windowHeight="12525" tabRatio="500" xr2:uid="{00000000-000D-0000-FFFF-FFFF00000000}"/>
  </bookViews>
  <sheets>
    <sheet name="Sheet1" sheetId="1" r:id="rId1"/>
  </sheets>
  <definedNames>
    <definedName name="_xlnm._FilterDatabase" localSheetId="0" hidden="1">Sheet1!$B$47:$B$52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44" i="1" l="1"/>
  <c r="E38" i="1" l="1"/>
  <c r="F38" i="1"/>
  <c r="I38" i="1" l="1"/>
  <c r="H38" i="1"/>
</calcChain>
</file>

<file path=xl/sharedStrings.xml><?xml version="1.0" encoding="utf-8"?>
<sst xmlns="http://schemas.openxmlformats.org/spreadsheetml/2006/main" count="159" uniqueCount="92">
  <si>
    <t>Legend:</t>
  </si>
  <si>
    <t>After 5:00, not included in SUP</t>
  </si>
  <si>
    <t>Official Mtg</t>
  </si>
  <si>
    <t>Date</t>
    <phoneticPr fontId="1" type="noConversion"/>
  </si>
  <si>
    <t>fundraising</t>
  </si>
  <si>
    <t>tours</t>
  </si>
  <si>
    <t>educational programs</t>
  </si>
  <si>
    <t>Operational Deed Restriction Requirements</t>
  </si>
  <si>
    <t>portrait photography (not included in SUP count per City of Dallas meeting 2/6/18)</t>
  </si>
  <si>
    <t>official meetings of non-profit organizations</t>
  </si>
  <si>
    <t>Note: Ordinary maintenance records not included</t>
  </si>
  <si>
    <t xml:space="preserve">Attendees (41 triggers valet) </t>
  </si>
  <si>
    <r>
      <t xml:space="preserve">Cars </t>
    </r>
    <r>
      <rPr>
        <b/>
        <sz val="8"/>
        <rFont val="Arial"/>
        <family val="2"/>
      </rPr>
      <t>Parked</t>
    </r>
    <r>
      <rPr>
        <b/>
        <sz val="9"/>
        <rFont val="Arial"/>
        <family val="2"/>
      </rPr>
      <t xml:space="preserve"> by Valet</t>
    </r>
  </si>
  <si>
    <t>Tour</t>
  </si>
  <si>
    <t>Living History Tour</t>
  </si>
  <si>
    <t>Annual limit is 36 evening events; portraits do not count in total</t>
  </si>
  <si>
    <t xml:space="preserve">Tour &amp; Educational Program </t>
  </si>
  <si>
    <t>Board Meeting</t>
  </si>
  <si>
    <t>Book Club</t>
  </si>
  <si>
    <t>Meeting</t>
  </si>
  <si>
    <t>Quarter
1</t>
  </si>
  <si>
    <t>MV</t>
  </si>
  <si>
    <t>RH</t>
  </si>
  <si>
    <t xml:space="preserve">Portrait </t>
  </si>
  <si>
    <t xml:space="preserve">Portrait  </t>
  </si>
  <si>
    <t>JM</t>
  </si>
  <si>
    <t>Use</t>
  </si>
  <si>
    <t>Actilvity</t>
  </si>
  <si>
    <t>Zoning Ordinace No. 30763 &amp; Specific Use Permit No. 2278 adopted by Dallas City Council on 1/24/18; SUP renewed 6/9/21</t>
  </si>
  <si>
    <t>* Per Ordinace Nos. 30763 &amp; 30764 (SUP 2278) adopted 1- 24-18 allowed uses include:</t>
  </si>
  <si>
    <t>Activity / operational restrictions not applicable</t>
  </si>
  <si>
    <t>SUP after 5:00 pm</t>
  </si>
  <si>
    <t>General Hours of
Operation
9:00 am - 10:00 pm</t>
  </si>
  <si>
    <t>WH</t>
  </si>
  <si>
    <t>Historic House Museum and Meeting Space and Fundraising Activities</t>
  </si>
  <si>
    <t>Start and End Time (including set up and take down)</t>
  </si>
  <si>
    <t>Activity after 5 pm excluding portraits</t>
  </si>
  <si>
    <t xml:space="preserve">Portrait after 5 pm </t>
  </si>
  <si>
    <r>
      <t xml:space="preserve">Member, </t>
    </r>
    <r>
      <rPr>
        <b/>
        <sz val="8.5"/>
        <rFont val="Arial"/>
        <family val="2"/>
      </rPr>
      <t>Representative</t>
    </r>
    <r>
      <rPr>
        <b/>
        <sz val="9"/>
        <rFont val="Arial"/>
        <family val="2"/>
      </rPr>
      <t xml:space="preserve"> or Staff</t>
    </r>
  </si>
  <si>
    <t>BH</t>
  </si>
  <si>
    <t>Portrait</t>
  </si>
  <si>
    <t>JH</t>
  </si>
  <si>
    <t>9:05 am - 1:05 pm</t>
  </si>
  <si>
    <t>8:50 am - 11:15 am</t>
  </si>
  <si>
    <t>DG &amp; EB</t>
  </si>
  <si>
    <t>10:30 am - 2:30 pm</t>
  </si>
  <si>
    <t>9:10 am - 2:30 pm</t>
  </si>
  <si>
    <t>9:43 am - 11:00 am</t>
  </si>
  <si>
    <t>Chateau Open House</t>
  </si>
  <si>
    <t>5:20 pm - 7:40 pm</t>
  </si>
  <si>
    <r>
      <t xml:space="preserve">4:00 m - </t>
    </r>
    <r>
      <rPr>
        <b/>
        <sz val="9"/>
        <rFont val="Arial"/>
        <family val="2"/>
      </rPr>
      <t>6:20 pm</t>
    </r>
  </si>
  <si>
    <t>10:15 am - 2:15 pm</t>
  </si>
  <si>
    <t>5:20pm - 8:45 pm</t>
  </si>
  <si>
    <r>
      <rPr>
        <b/>
        <sz val="9"/>
        <rFont val="Arial"/>
        <family val="2"/>
      </rPr>
      <t>6:00 pm</t>
    </r>
    <r>
      <rPr>
        <sz val="9"/>
        <rFont val="Arial"/>
        <family val="2"/>
      </rPr>
      <t xml:space="preserve"> - </t>
    </r>
    <r>
      <rPr>
        <b/>
        <sz val="9"/>
        <rFont val="Arial"/>
        <family val="2"/>
      </rPr>
      <t>8:17 pm</t>
    </r>
  </si>
  <si>
    <t>9:45 am - 1:30 pm</t>
  </si>
  <si>
    <r>
      <rPr>
        <b/>
        <sz val="9"/>
        <rFont val="Arial"/>
        <family val="2"/>
      </rPr>
      <t>6:00 pm</t>
    </r>
    <r>
      <rPr>
        <sz val="9"/>
        <rFont val="Arial"/>
        <family val="2"/>
      </rPr>
      <t xml:space="preserve"> - </t>
    </r>
    <r>
      <rPr>
        <b/>
        <sz val="9"/>
        <rFont val="Arial"/>
        <family val="2"/>
      </rPr>
      <t>7:55 pm</t>
    </r>
    <r>
      <rPr>
        <sz val="9"/>
        <rFont val="Arial"/>
        <family val="2"/>
      </rPr>
      <t xml:space="preserve"> </t>
    </r>
  </si>
  <si>
    <t>FG Program</t>
  </si>
  <si>
    <t xml:space="preserve">9:30 am - 1:30 pm </t>
  </si>
  <si>
    <t>DLM Program/Tea</t>
  </si>
  <si>
    <r>
      <t>2:30 pm -</t>
    </r>
    <r>
      <rPr>
        <b/>
        <sz val="9"/>
        <rFont val="Arial"/>
        <family val="2"/>
      </rPr>
      <t xml:space="preserve"> 5:10 pm</t>
    </r>
  </si>
  <si>
    <t>1:30 pm - 3:30 pm</t>
  </si>
  <si>
    <t>8:30 am - 11:30 am</t>
  </si>
  <si>
    <t>Setup for Home Tour</t>
  </si>
  <si>
    <t>SAHD Home Tour</t>
  </si>
  <si>
    <t>3:20 pm - 4:50 pm</t>
  </si>
  <si>
    <t>11:30 am - 4:45 pm</t>
  </si>
  <si>
    <t>Jane Austen Society</t>
  </si>
  <si>
    <t>9:15 am - 1:30 pm</t>
  </si>
  <si>
    <t>8:00 am - 12:30pm</t>
  </si>
  <si>
    <t>Set up</t>
  </si>
  <si>
    <t>9:35 am - 5:00 pm</t>
  </si>
  <si>
    <r>
      <t xml:space="preserve">8:00 am - </t>
    </r>
    <r>
      <rPr>
        <b/>
        <sz val="9"/>
        <rFont val="Arial"/>
        <family val="2"/>
      </rPr>
      <t xml:space="preserve">6:15 pm </t>
    </r>
  </si>
  <si>
    <t>Garage Sale</t>
  </si>
  <si>
    <r>
      <t xml:space="preserve">8:00 am - </t>
    </r>
    <r>
      <rPr>
        <b/>
        <sz val="9"/>
        <rFont val="Arial"/>
        <family val="2"/>
      </rPr>
      <t xml:space="preserve">8:30 pm </t>
    </r>
  </si>
  <si>
    <t>6/14//2025</t>
  </si>
  <si>
    <t>9:15 am - 12:30 pm</t>
  </si>
  <si>
    <t>10:00 am - 11:35 am</t>
  </si>
  <si>
    <t>12:00 pm - 3:00 pm</t>
  </si>
  <si>
    <t xml:space="preserve">9:30 am - 1:45 pm </t>
  </si>
  <si>
    <t>5:30 pm - 7:30 pm</t>
  </si>
  <si>
    <t>1:48 pm - 4:15 pm</t>
  </si>
  <si>
    <t>Educational Program</t>
  </si>
  <si>
    <t xml:space="preserve">Total 2nd Quarter </t>
  </si>
  <si>
    <t>11:45 am - 4:30 pm</t>
  </si>
  <si>
    <t>Official Mtg &amp; Educ Program</t>
  </si>
  <si>
    <r>
      <t xml:space="preserve">
10:45 am - </t>
    </r>
    <r>
      <rPr>
        <b/>
        <sz val="9"/>
        <rFont val="Arial"/>
        <family val="2"/>
      </rPr>
      <t>6:45 pm</t>
    </r>
  </si>
  <si>
    <r>
      <t xml:space="preserve">
9:00 am - </t>
    </r>
    <r>
      <rPr>
        <b/>
        <sz val="9"/>
        <rFont val="Arial"/>
        <family val="2"/>
      </rPr>
      <t>6:30 pm</t>
    </r>
  </si>
  <si>
    <t>Quarter 1</t>
  </si>
  <si>
    <t xml:space="preserve">Quarter 2 </t>
  </si>
  <si>
    <t>Quarter 3</t>
  </si>
  <si>
    <t>Quarter 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</si>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</sst>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Verdana"/>
    </font>
    <font>
      <sz val="8"/>
      <name val="Verdana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.5"/>
      <name val="Arial"/>
      <family val="2"/>
    </font>
    <font>
      <sz val="8.5"/>
      <name val="Arial"/>
      <family val="2"/>
    </font>
    <font>
      <sz val="9"/>
      <name val="Verdana"/>
      <family val="2"/>
    </font>
    <font>
      <i/>
      <sz val="9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lightUp">
        <fgColor indexed="22"/>
      </patternFill>
    </fill>
    <fill>
      <patternFill patternType="solid">
        <fgColor indexed="65"/>
        <bgColor indexed="22"/>
      </patternFill>
    </fill>
    <fill>
      <patternFill patternType="lightGray">
        <fgColor indexed="9"/>
        <bgColor indexed="44"/>
      </patternFill>
    </fill>
    <fill>
      <patternFill patternType="lightGray">
        <fgColor indexed="9"/>
        <bgColor indexed="41"/>
      </patternFill>
    </fill>
    <fill>
      <patternFill patternType="lightGray">
        <fgColor indexed="9"/>
        <bgColor indexed="42"/>
      </patternFill>
    </fill>
    <fill>
      <patternFill patternType="lightGray">
        <fgColor indexed="9"/>
        <bgColor indexed="47"/>
      </patternFill>
    </fill>
    <fill>
      <patternFill patternType="solid">
        <fgColor indexed="43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theme="0"/>
      </patternFill>
    </fill>
    <fill>
      <patternFill patternType="lightUp">
        <fgColor indexed="22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49" fontId="2" fillId="0" borderId="0" xfId="0" applyNumberFormat="1" applyFont="1"/>
    <xf numFmtId="0" fontId="2" fillId="0" borderId="10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/>
    <xf numFmtId="0" fontId="2" fillId="0" borderId="9" xfId="0" applyFont="1" applyBorder="1"/>
    <xf numFmtId="0" fontId="2" fillId="0" borderId="11" xfId="0" applyFont="1" applyBorder="1"/>
    <xf numFmtId="0" fontId="2" fillId="0" borderId="4" xfId="0" applyFont="1" applyBorder="1"/>
    <xf numFmtId="49" fontId="2" fillId="0" borderId="5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top"/>
    </xf>
    <xf numFmtId="14" fontId="2" fillId="0" borderId="5" xfId="0" applyNumberFormat="1" applyFont="1" applyBorder="1"/>
    <xf numFmtId="14" fontId="2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16" fontId="2" fillId="0" borderId="0" xfId="0" applyNumberFormat="1" applyFont="1"/>
    <xf numFmtId="0" fontId="2" fillId="0" borderId="1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14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/>
    <xf numFmtId="1" fontId="5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right" wrapText="1"/>
    </xf>
    <xf numFmtId="0" fontId="2" fillId="0" borderId="16" xfId="0" applyFont="1" applyBorder="1" applyAlignment="1">
      <alignment horizontal="center" wrapText="1"/>
    </xf>
    <xf numFmtId="20" fontId="2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2" fillId="0" borderId="0" xfId="0" applyFont="1" applyAlignment="1">
      <alignment horizontal="left" vertical="center" indent="1"/>
    </xf>
    <xf numFmtId="0" fontId="2" fillId="2" borderId="17" xfId="0" applyFont="1" applyFill="1" applyBorder="1" applyAlignment="1">
      <alignment horizontal="center"/>
    </xf>
    <xf numFmtId="14" fontId="2" fillId="10" borderId="1" xfId="0" applyNumberFormat="1" applyFont="1" applyFill="1" applyBorder="1" applyAlignment="1">
      <alignment horizontal="right" wrapText="1"/>
    </xf>
    <xf numFmtId="14" fontId="2" fillId="10" borderId="15" xfId="0" applyNumberFormat="1" applyFont="1" applyFill="1" applyBorder="1" applyAlignment="1">
      <alignment horizontal="right" wrapText="1"/>
    </xf>
    <xf numFmtId="0" fontId="2" fillId="10" borderId="1" xfId="0" applyFont="1" applyFill="1" applyBorder="1" applyAlignment="1">
      <alignment horizontal="left" wrapText="1"/>
    </xf>
    <xf numFmtId="0" fontId="2" fillId="0" borderId="14" xfId="0" applyFont="1" applyBorder="1" applyAlignment="1">
      <alignment horizontal="center"/>
    </xf>
    <xf numFmtId="0" fontId="2" fillId="10" borderId="18" xfId="0" applyFont="1" applyFill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/>
    </xf>
    <xf numFmtId="0" fontId="2" fillId="3" borderId="0" xfId="0" applyFont="1" applyFill="1"/>
    <xf numFmtId="49" fontId="2" fillId="0" borderId="7" xfId="0" applyNumberFormat="1" applyFont="1" applyBorder="1"/>
    <xf numFmtId="14" fontId="2" fillId="0" borderId="2" xfId="0" applyNumberFormat="1" applyFont="1" applyBorder="1"/>
    <xf numFmtId="0" fontId="2" fillId="0" borderId="3" xfId="0" applyFont="1" applyBorder="1"/>
    <xf numFmtId="0" fontId="2" fillId="11" borderId="12" xfId="0" applyFont="1" applyFill="1" applyBorder="1" applyAlignment="1">
      <alignment wrapText="1"/>
    </xf>
    <xf numFmtId="0" fontId="9" fillId="11" borderId="12" xfId="0" applyFont="1" applyFill="1" applyBorder="1"/>
    <xf numFmtId="1" fontId="2" fillId="0" borderId="1" xfId="0" applyNumberFormat="1" applyFont="1" applyBorder="1" applyAlignment="1">
      <alignment horizontal="center"/>
    </xf>
    <xf numFmtId="0" fontId="2" fillId="11" borderId="12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left" wrapText="1"/>
    </xf>
    <xf numFmtId="0" fontId="2" fillId="0" borderId="12" xfId="0" applyFont="1" applyBorder="1"/>
    <xf numFmtId="0" fontId="2" fillId="0" borderId="2" xfId="0" applyFont="1" applyBorder="1" applyAlignment="1">
      <alignment horizontal="left" indent="1"/>
    </xf>
    <xf numFmtId="0" fontId="2" fillId="6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4" fontId="2" fillId="0" borderId="13" xfId="0" applyNumberFormat="1" applyFont="1" applyBorder="1" applyAlignment="1">
      <alignment horizontal="right" wrapText="1"/>
    </xf>
    <xf numFmtId="0" fontId="2" fillId="0" borderId="14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10" borderId="13" xfId="0" applyFont="1" applyFill="1" applyBorder="1" applyAlignment="1">
      <alignment horizontal="center" wrapText="1"/>
    </xf>
    <xf numFmtId="0" fontId="2" fillId="14" borderId="1" xfId="0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49" fontId="2" fillId="8" borderId="2" xfId="0" applyNumberFormat="1" applyFont="1" applyFill="1" applyBorder="1" applyAlignment="1">
      <alignment horizontal="center" vertical="center" wrapText="1"/>
    </xf>
    <xf numFmtId="49" fontId="2" fillId="8" borderId="12" xfId="0" applyNumberFormat="1" applyFont="1" applyFill="1" applyBorder="1" applyAlignment="1">
      <alignment horizontal="center" vertical="center" wrapText="1"/>
    </xf>
    <xf numFmtId="49" fontId="2" fillId="8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1" fontId="2" fillId="15" borderId="1" xfId="0" applyNumberFormat="1" applyFont="1" applyFill="1" applyBorder="1" applyAlignment="1">
      <alignment horizontal="center"/>
    </xf>
    <xf numFmtId="0" fontId="2" fillId="10" borderId="14" xfId="0" applyFont="1" applyFill="1" applyBorder="1" applyAlignment="1">
      <alignment horizontal="center"/>
    </xf>
    <xf numFmtId="0" fontId="2" fillId="10" borderId="0" xfId="0" applyFont="1" applyFill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indent="1"/>
    </xf>
    <xf numFmtId="1" fontId="5" fillId="3" borderId="1" xfId="0" applyNumberFormat="1" applyFont="1" applyFill="1" applyBorder="1" applyAlignment="1">
      <alignment horizontal="center"/>
    </xf>
    <xf numFmtId="0" fontId="12" fillId="0" borderId="11" xfId="0" applyFont="1" applyBorder="1" applyAlignment="1">
      <alignment horizontal="left" indent="1"/>
    </xf>
    <xf numFmtId="1" fontId="12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/>
    </xf>
    <xf numFmtId="1" fontId="11" fillId="0" borderId="19" xfId="0" applyNumberFormat="1" applyFont="1" applyBorder="1" applyAlignment="1">
      <alignment horizontal="center" wrapText="1"/>
    </xf>
    <xf numFmtId="1" fontId="11" fillId="0" borderId="19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" fontId="2" fillId="0" borderId="12" xfId="0" applyNumberFormat="1" applyFont="1" applyBorder="1"/>
    <xf numFmtId="1" fontId="2" fillId="0" borderId="0" xfId="0" applyNumberFormat="1" applyFont="1" applyAlignment="1">
      <alignment horizontal="center" wrapText="1"/>
    </xf>
    <xf numFmtId="1" fontId="2" fillId="0" borderId="0" xfId="0" applyNumberFormat="1" applyFont="1"/>
    <xf numFmtId="1" fontId="2" fillId="0" borderId="7" xfId="0" applyNumberFormat="1" applyFont="1" applyBorder="1"/>
    <xf numFmtId="1" fontId="2" fillId="0" borderId="5" xfId="0" applyNumberFormat="1" applyFont="1" applyBorder="1"/>
    <xf numFmtId="0" fontId="2" fillId="0" borderId="0" xfId="0" applyFont="1" applyBorder="1"/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indent="1"/>
    </xf>
    <xf numFmtId="0" fontId="5" fillId="9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9"/>
  <colors>
    <mruColors>
      <color rgb="FFEDF594"/>
      <color rgb="FFF4B3ED"/>
      <color rgb="FFE0D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tabSelected="1" view="pageLayout" topLeftCell="A32" zoomScale="90" zoomScaleNormal="100" zoomScaleSheetLayoutView="100" zoomScalePageLayoutView="90" workbookViewId="0">
      <selection activeCell="H43" sqref="H43"/>
    </sheetView>
  </sheetViews>
  <sheetFormatPr defaultColWidth="10.625" defaultRowHeight="12" x14ac:dyDescent="0.2"/>
  <cols>
    <col min="1" max="1" width="9.875" style="5" customWidth="1"/>
    <col min="2" max="2" width="11.5" style="5" customWidth="1"/>
    <col min="3" max="3" width="12" style="5" customWidth="1"/>
    <col min="4" max="4" width="15.75" style="5" customWidth="1"/>
    <col min="5" max="5" width="11.75" style="5" customWidth="1"/>
    <col min="6" max="6" width="8" style="5" customWidth="1"/>
    <col min="7" max="7" width="13.125" style="5" customWidth="1"/>
    <col min="8" max="8" width="9.125" style="17" customWidth="1"/>
    <col min="9" max="9" width="9.625" style="17" customWidth="1"/>
    <col min="10" max="16384" width="10.625" style="5"/>
  </cols>
  <sheetData>
    <row r="1" spans="1:9" ht="27.75" customHeight="1" x14ac:dyDescent="0.2">
      <c r="A1" s="20"/>
      <c r="B1" s="83" t="s">
        <v>28</v>
      </c>
      <c r="C1" s="83"/>
      <c r="D1" s="83"/>
      <c r="E1" s="83"/>
      <c r="F1" s="83"/>
      <c r="G1" s="83"/>
      <c r="H1" s="83"/>
      <c r="I1" s="83"/>
    </row>
    <row r="2" spans="1:9" ht="5.0999999999999996" customHeight="1" x14ac:dyDescent="0.2">
      <c r="A2" s="19"/>
      <c r="B2" s="9"/>
      <c r="C2" s="9"/>
      <c r="D2" s="9"/>
      <c r="E2" s="9"/>
      <c r="F2" s="9"/>
      <c r="G2" s="1"/>
      <c r="H2" s="22"/>
      <c r="I2" s="1"/>
    </row>
    <row r="3" spans="1:9" ht="63" customHeight="1" x14ac:dyDescent="0.2">
      <c r="A3" s="12" t="s">
        <v>20</v>
      </c>
      <c r="B3" s="78" t="s">
        <v>34</v>
      </c>
      <c r="C3" s="79"/>
      <c r="D3" s="66" t="s">
        <v>32</v>
      </c>
      <c r="E3" s="13" t="s">
        <v>31</v>
      </c>
      <c r="F3" s="21" t="s">
        <v>1</v>
      </c>
      <c r="G3" s="80" t="s">
        <v>7</v>
      </c>
      <c r="H3" s="81"/>
      <c r="I3" s="82"/>
    </row>
    <row r="4" spans="1:9" ht="60" customHeight="1" x14ac:dyDescent="0.2">
      <c r="A4" s="14" t="s">
        <v>3</v>
      </c>
      <c r="B4" s="14" t="s">
        <v>26</v>
      </c>
      <c r="C4" s="49" t="s">
        <v>27</v>
      </c>
      <c r="D4" s="14" t="s">
        <v>35</v>
      </c>
      <c r="E4" s="14" t="s">
        <v>36</v>
      </c>
      <c r="F4" s="14" t="s">
        <v>37</v>
      </c>
      <c r="G4" s="14" t="s">
        <v>38</v>
      </c>
      <c r="H4" s="48" t="s">
        <v>11</v>
      </c>
      <c r="I4" s="50" t="s">
        <v>12</v>
      </c>
    </row>
    <row r="5" spans="1:9" ht="27.75" customHeight="1" x14ac:dyDescent="0.2">
      <c r="A5" s="43">
        <v>44287</v>
      </c>
      <c r="B5" s="25" t="s">
        <v>2</v>
      </c>
      <c r="C5" s="25" t="s">
        <v>19</v>
      </c>
      <c r="D5" s="29" t="s">
        <v>46</v>
      </c>
      <c r="E5" s="28"/>
      <c r="F5" s="28"/>
      <c r="G5" s="51" t="s">
        <v>33</v>
      </c>
      <c r="H5" s="26">
        <v>30</v>
      </c>
      <c r="I5" s="68">
        <v>17</v>
      </c>
    </row>
    <row r="6" spans="1:9" ht="26.25" customHeight="1" x14ac:dyDescent="0.2">
      <c r="A6" s="43">
        <v>44289</v>
      </c>
      <c r="B6" s="25" t="s">
        <v>40</v>
      </c>
      <c r="C6" s="25" t="s">
        <v>40</v>
      </c>
      <c r="D6" s="26" t="s">
        <v>50</v>
      </c>
      <c r="E6" s="28"/>
      <c r="F6" s="29">
        <v>1</v>
      </c>
      <c r="G6" s="51" t="s">
        <v>25</v>
      </c>
      <c r="H6" s="26">
        <v>3</v>
      </c>
      <c r="I6" s="52"/>
    </row>
    <row r="7" spans="1:9" ht="27.75" customHeight="1" x14ac:dyDescent="0.2">
      <c r="A7" s="43">
        <v>44290</v>
      </c>
      <c r="B7" s="45" t="s">
        <v>13</v>
      </c>
      <c r="C7" s="45" t="s">
        <v>13</v>
      </c>
      <c r="D7" s="62" t="s">
        <v>47</v>
      </c>
      <c r="E7" s="28"/>
      <c r="F7" s="28"/>
      <c r="G7" s="30" t="s">
        <v>39</v>
      </c>
      <c r="H7" s="26">
        <v>7</v>
      </c>
      <c r="I7" s="52"/>
    </row>
    <row r="8" spans="1:9" ht="27.75" customHeight="1" x14ac:dyDescent="0.2">
      <c r="A8" s="43">
        <v>44290</v>
      </c>
      <c r="B8" s="25" t="s">
        <v>81</v>
      </c>
      <c r="C8" s="25" t="s">
        <v>48</v>
      </c>
      <c r="D8" s="29" t="s">
        <v>83</v>
      </c>
      <c r="E8" s="28"/>
      <c r="F8" s="28"/>
      <c r="G8" s="51" t="s">
        <v>25</v>
      </c>
      <c r="H8" s="26">
        <v>7</v>
      </c>
      <c r="I8" s="52"/>
    </row>
    <row r="9" spans="1:9" ht="38.25" customHeight="1" x14ac:dyDescent="0.2">
      <c r="A9" s="43">
        <v>44297</v>
      </c>
      <c r="B9" s="24" t="s">
        <v>16</v>
      </c>
      <c r="C9" s="25" t="s">
        <v>14</v>
      </c>
      <c r="D9" s="29" t="s">
        <v>42</v>
      </c>
      <c r="E9" s="28"/>
      <c r="F9" s="42"/>
      <c r="G9" s="47" t="s">
        <v>21</v>
      </c>
      <c r="H9" s="38">
        <v>21</v>
      </c>
      <c r="I9" s="28"/>
    </row>
    <row r="10" spans="1:9" ht="27.75" customHeight="1" x14ac:dyDescent="0.2">
      <c r="A10" s="43">
        <v>44300</v>
      </c>
      <c r="B10" s="25" t="s">
        <v>40</v>
      </c>
      <c r="C10" s="25" t="s">
        <v>23</v>
      </c>
      <c r="D10" s="69" t="s">
        <v>49</v>
      </c>
      <c r="E10" s="28"/>
      <c r="F10" s="29">
        <v>1</v>
      </c>
      <c r="G10" s="51" t="s">
        <v>41</v>
      </c>
      <c r="H10" s="26">
        <v>3</v>
      </c>
      <c r="I10" s="52"/>
    </row>
    <row r="11" spans="1:9" ht="31.5" customHeight="1" x14ac:dyDescent="0.2">
      <c r="A11" s="43">
        <v>44301</v>
      </c>
      <c r="B11" s="45" t="s">
        <v>2</v>
      </c>
      <c r="C11" s="45" t="s">
        <v>2</v>
      </c>
      <c r="D11" s="62" t="s">
        <v>51</v>
      </c>
      <c r="E11" s="28"/>
      <c r="F11" s="42"/>
      <c r="G11" s="30" t="s">
        <v>33</v>
      </c>
      <c r="H11" s="26">
        <v>10</v>
      </c>
      <c r="I11" s="28"/>
    </row>
    <row r="12" spans="1:9" ht="27.75" customHeight="1" x14ac:dyDescent="0.2">
      <c r="A12" s="43">
        <v>44302</v>
      </c>
      <c r="B12" s="45" t="s">
        <v>2</v>
      </c>
      <c r="C12" s="45" t="s">
        <v>18</v>
      </c>
      <c r="D12" s="67" t="s">
        <v>52</v>
      </c>
      <c r="E12" s="29">
        <v>1</v>
      </c>
      <c r="F12" s="42"/>
      <c r="G12" s="30" t="s">
        <v>21</v>
      </c>
      <c r="H12" s="26">
        <v>14</v>
      </c>
      <c r="I12" s="52"/>
    </row>
    <row r="13" spans="1:9" ht="27.75" customHeight="1" x14ac:dyDescent="0.2">
      <c r="A13" s="43">
        <v>44302</v>
      </c>
      <c r="B13" s="25" t="s">
        <v>40</v>
      </c>
      <c r="C13" s="25" t="s">
        <v>40</v>
      </c>
      <c r="D13" s="29" t="s">
        <v>53</v>
      </c>
      <c r="E13" s="28"/>
      <c r="F13" s="29">
        <v>1</v>
      </c>
      <c r="G13" s="51" t="s">
        <v>25</v>
      </c>
      <c r="H13" s="26">
        <v>3</v>
      </c>
      <c r="I13" s="52"/>
    </row>
    <row r="14" spans="1:9" ht="27.75" customHeight="1" x14ac:dyDescent="0.2">
      <c r="A14" s="37">
        <v>44303</v>
      </c>
      <c r="B14" s="25" t="s">
        <v>40</v>
      </c>
      <c r="C14" s="25" t="s">
        <v>40</v>
      </c>
      <c r="D14" s="39" t="s">
        <v>54</v>
      </c>
      <c r="E14" s="27"/>
      <c r="F14" s="28"/>
      <c r="G14" s="40" t="s">
        <v>41</v>
      </c>
      <c r="H14" s="29">
        <v>3</v>
      </c>
      <c r="I14" s="52"/>
    </row>
    <row r="15" spans="1:9" ht="27.75" customHeight="1" x14ac:dyDescent="0.2">
      <c r="A15" s="37">
        <v>44309</v>
      </c>
      <c r="B15" s="45" t="s">
        <v>2</v>
      </c>
      <c r="C15" s="45" t="s">
        <v>17</v>
      </c>
      <c r="D15" s="61" t="s">
        <v>55</v>
      </c>
      <c r="E15" s="29">
        <v>1</v>
      </c>
      <c r="F15" s="28"/>
      <c r="G15" s="51" t="s">
        <v>21</v>
      </c>
      <c r="H15" s="61">
        <v>6</v>
      </c>
      <c r="I15" s="52"/>
    </row>
    <row r="16" spans="1:9" ht="27.75" customHeight="1" x14ac:dyDescent="0.2">
      <c r="A16" s="43">
        <v>44310</v>
      </c>
      <c r="B16" s="45" t="s">
        <v>81</v>
      </c>
      <c r="C16" s="45" t="s">
        <v>56</v>
      </c>
      <c r="D16" s="29" t="s">
        <v>57</v>
      </c>
      <c r="E16" s="28"/>
      <c r="F16" s="28"/>
      <c r="G16" s="51" t="s">
        <v>22</v>
      </c>
      <c r="H16" s="26">
        <v>66</v>
      </c>
      <c r="I16" s="70">
        <v>23</v>
      </c>
    </row>
    <row r="17" spans="1:9" ht="27.75" customHeight="1" x14ac:dyDescent="0.2">
      <c r="A17" s="43">
        <v>44311</v>
      </c>
      <c r="B17" s="45" t="s">
        <v>84</v>
      </c>
      <c r="C17" s="45" t="s">
        <v>58</v>
      </c>
      <c r="D17" s="62" t="s">
        <v>43</v>
      </c>
      <c r="E17" s="28"/>
      <c r="F17" s="42"/>
      <c r="G17" s="30" t="s">
        <v>44</v>
      </c>
      <c r="H17" s="26">
        <v>50</v>
      </c>
      <c r="I17" s="46">
        <v>25</v>
      </c>
    </row>
    <row r="18" spans="1:9" ht="27.75" customHeight="1" x14ac:dyDescent="0.2">
      <c r="A18" s="43">
        <v>44312</v>
      </c>
      <c r="B18" s="45" t="s">
        <v>23</v>
      </c>
      <c r="C18" s="45" t="s">
        <v>24</v>
      </c>
      <c r="D18" s="62" t="s">
        <v>59</v>
      </c>
      <c r="E18" s="28"/>
      <c r="F18" s="29">
        <v>1</v>
      </c>
      <c r="G18" s="30" t="s">
        <v>41</v>
      </c>
      <c r="H18" s="26">
        <v>3</v>
      </c>
      <c r="I18" s="28"/>
    </row>
    <row r="19" spans="1:9" ht="25.5" customHeight="1" x14ac:dyDescent="0.2">
      <c r="A19" s="37">
        <v>44313</v>
      </c>
      <c r="B19" s="25" t="s">
        <v>40</v>
      </c>
      <c r="C19" s="25" t="s">
        <v>40</v>
      </c>
      <c r="D19" s="39" t="s">
        <v>80</v>
      </c>
      <c r="E19" s="27"/>
      <c r="F19" s="28"/>
      <c r="G19" s="40" t="s">
        <v>41</v>
      </c>
      <c r="H19" s="61">
        <v>3</v>
      </c>
      <c r="I19" s="52"/>
    </row>
    <row r="20" spans="1:9" ht="27.75" customHeight="1" x14ac:dyDescent="0.2">
      <c r="A20" s="37">
        <v>44318</v>
      </c>
      <c r="B20" s="25" t="s">
        <v>40</v>
      </c>
      <c r="C20" s="25" t="s">
        <v>40</v>
      </c>
      <c r="D20" s="39" t="s">
        <v>45</v>
      </c>
      <c r="E20" s="27"/>
      <c r="F20" s="28"/>
      <c r="G20" s="40" t="s">
        <v>25</v>
      </c>
      <c r="H20" s="62">
        <v>3</v>
      </c>
      <c r="I20" s="52"/>
    </row>
    <row r="21" spans="1:9" ht="27" customHeight="1" x14ac:dyDescent="0.2">
      <c r="A21" s="43">
        <v>44331</v>
      </c>
      <c r="B21" s="45" t="s">
        <v>13</v>
      </c>
      <c r="C21" s="63" t="s">
        <v>13</v>
      </c>
      <c r="D21" s="61" t="s">
        <v>60</v>
      </c>
      <c r="E21" s="28"/>
      <c r="F21" s="28"/>
      <c r="G21" s="30" t="s">
        <v>22</v>
      </c>
      <c r="H21" s="26">
        <v>4</v>
      </c>
      <c r="I21" s="28"/>
    </row>
    <row r="22" spans="1:9" ht="27.75" customHeight="1" x14ac:dyDescent="0.2">
      <c r="A22" s="37">
        <v>44323</v>
      </c>
      <c r="B22" s="25" t="s">
        <v>40</v>
      </c>
      <c r="C22" s="25" t="s">
        <v>40</v>
      </c>
      <c r="D22" s="39" t="s">
        <v>61</v>
      </c>
      <c r="E22" s="27"/>
      <c r="F22" s="28"/>
      <c r="G22" s="40" t="s">
        <v>25</v>
      </c>
      <c r="H22" s="62">
        <v>4</v>
      </c>
      <c r="I22" s="52"/>
    </row>
    <row r="23" spans="1:9" ht="30" customHeight="1" x14ac:dyDescent="0.2">
      <c r="A23" s="71">
        <v>43593</v>
      </c>
      <c r="B23" s="63" t="s">
        <v>2</v>
      </c>
      <c r="C23" s="63" t="s">
        <v>62</v>
      </c>
      <c r="D23" s="72" t="s">
        <v>64</v>
      </c>
      <c r="E23" s="27"/>
      <c r="F23" s="27"/>
      <c r="G23" s="73" t="s">
        <v>21</v>
      </c>
      <c r="H23" s="26">
        <v>4</v>
      </c>
      <c r="I23" s="27"/>
    </row>
    <row r="24" spans="1:9" ht="27" customHeight="1" x14ac:dyDescent="0.2">
      <c r="A24" s="43">
        <v>44325</v>
      </c>
      <c r="B24" s="45" t="s">
        <v>13</v>
      </c>
      <c r="C24" s="63" t="s">
        <v>63</v>
      </c>
      <c r="D24" s="74" t="s">
        <v>86</v>
      </c>
      <c r="E24" s="75">
        <v>1</v>
      </c>
      <c r="F24" s="27"/>
      <c r="G24" s="51" t="s">
        <v>21</v>
      </c>
      <c r="H24" s="46">
        <v>750</v>
      </c>
      <c r="I24" s="27"/>
    </row>
    <row r="25" spans="1:9" s="86" customFormat="1" ht="27" customHeight="1" x14ac:dyDescent="0.2">
      <c r="A25" s="43">
        <v>44326</v>
      </c>
      <c r="B25" s="45" t="s">
        <v>13</v>
      </c>
      <c r="C25" s="63" t="s">
        <v>63</v>
      </c>
      <c r="D25" s="74" t="s">
        <v>85</v>
      </c>
      <c r="E25" s="75">
        <v>1</v>
      </c>
      <c r="F25" s="84"/>
      <c r="G25" s="51" t="s">
        <v>21</v>
      </c>
      <c r="H25" s="85">
        <v>750</v>
      </c>
      <c r="I25" s="84"/>
    </row>
    <row r="26" spans="1:9" ht="31.5" customHeight="1" x14ac:dyDescent="0.2">
      <c r="A26" s="43">
        <v>44332</v>
      </c>
      <c r="B26" s="45" t="s">
        <v>2</v>
      </c>
      <c r="C26" s="45" t="s">
        <v>66</v>
      </c>
      <c r="D26" s="76" t="s">
        <v>65</v>
      </c>
      <c r="E26" s="28"/>
      <c r="F26" s="42"/>
      <c r="G26" s="30" t="s">
        <v>25</v>
      </c>
      <c r="H26" s="26">
        <v>39</v>
      </c>
      <c r="I26" s="28"/>
    </row>
    <row r="27" spans="1:9" ht="27.75" customHeight="1" x14ac:dyDescent="0.2">
      <c r="A27" s="43">
        <v>44336</v>
      </c>
      <c r="B27" s="25" t="s">
        <v>2</v>
      </c>
      <c r="C27" s="25" t="s">
        <v>19</v>
      </c>
      <c r="D27" s="29" t="s">
        <v>67</v>
      </c>
      <c r="E27" s="28"/>
      <c r="F27" s="28"/>
      <c r="G27" s="51" t="s">
        <v>22</v>
      </c>
      <c r="H27" s="26">
        <v>35</v>
      </c>
      <c r="I27" s="68">
        <v>23</v>
      </c>
    </row>
    <row r="28" spans="1:9" ht="27.75" customHeight="1" x14ac:dyDescent="0.2">
      <c r="A28" s="37">
        <v>44338</v>
      </c>
      <c r="B28" s="25" t="s">
        <v>40</v>
      </c>
      <c r="C28" s="25" t="s">
        <v>40</v>
      </c>
      <c r="D28" s="77" t="s">
        <v>79</v>
      </c>
      <c r="E28" s="27"/>
      <c r="F28" s="29">
        <v>1</v>
      </c>
      <c r="G28" s="40" t="s">
        <v>25</v>
      </c>
      <c r="H28" s="62">
        <v>3</v>
      </c>
      <c r="I28" s="52"/>
    </row>
    <row r="29" spans="1:9" ht="27.75" customHeight="1" x14ac:dyDescent="0.2">
      <c r="A29" s="43">
        <v>44345</v>
      </c>
      <c r="B29" s="45" t="s">
        <v>23</v>
      </c>
      <c r="C29" s="45" t="s">
        <v>24</v>
      </c>
      <c r="D29" s="62" t="s">
        <v>68</v>
      </c>
      <c r="E29" s="28"/>
      <c r="F29" s="28"/>
      <c r="G29" s="30" t="s">
        <v>22</v>
      </c>
      <c r="H29" s="26">
        <v>15</v>
      </c>
      <c r="I29" s="28"/>
    </row>
    <row r="30" spans="1:9" ht="27.75" customHeight="1" x14ac:dyDescent="0.2">
      <c r="A30" s="43">
        <v>44350</v>
      </c>
      <c r="B30" s="45" t="s">
        <v>2</v>
      </c>
      <c r="C30" s="45" t="s">
        <v>69</v>
      </c>
      <c r="D30" s="62" t="s">
        <v>70</v>
      </c>
      <c r="E30" s="28"/>
      <c r="F30" s="28"/>
      <c r="G30" s="30" t="s">
        <v>22</v>
      </c>
      <c r="H30" s="26">
        <v>10</v>
      </c>
      <c r="I30" s="28"/>
    </row>
    <row r="31" spans="1:9" ht="27.75" customHeight="1" x14ac:dyDescent="0.2">
      <c r="A31" s="43">
        <v>44351</v>
      </c>
      <c r="B31" s="45"/>
      <c r="C31" s="45" t="s">
        <v>72</v>
      </c>
      <c r="D31" s="61" t="s">
        <v>71</v>
      </c>
      <c r="E31" s="75">
        <v>1</v>
      </c>
      <c r="F31" s="28"/>
      <c r="G31" s="30" t="s">
        <v>22</v>
      </c>
      <c r="H31" s="61"/>
      <c r="I31" s="28"/>
    </row>
    <row r="32" spans="1:9" ht="27.75" customHeight="1" x14ac:dyDescent="0.2">
      <c r="A32" s="43">
        <v>44352</v>
      </c>
      <c r="B32" s="45"/>
      <c r="C32" s="45" t="s">
        <v>72</v>
      </c>
      <c r="D32" s="61" t="s">
        <v>73</v>
      </c>
      <c r="E32" s="75">
        <v>1</v>
      </c>
      <c r="F32" s="28"/>
      <c r="G32" s="30" t="s">
        <v>22</v>
      </c>
      <c r="H32" s="61"/>
      <c r="I32" s="28"/>
    </row>
    <row r="33" spans="1:9" ht="40.5" customHeight="1" x14ac:dyDescent="0.2">
      <c r="A33" s="43" t="s">
        <v>74</v>
      </c>
      <c r="B33" s="45" t="s">
        <v>16</v>
      </c>
      <c r="C33" s="45" t="s">
        <v>14</v>
      </c>
      <c r="D33" s="76" t="s">
        <v>75</v>
      </c>
      <c r="E33" s="28"/>
      <c r="F33" s="28"/>
      <c r="G33" s="51" t="s">
        <v>21</v>
      </c>
      <c r="H33" s="26">
        <v>21</v>
      </c>
      <c r="I33" s="52"/>
    </row>
    <row r="34" spans="1:9" ht="27.75" customHeight="1" x14ac:dyDescent="0.2">
      <c r="A34" s="43">
        <v>44362</v>
      </c>
      <c r="B34" s="45" t="s">
        <v>13</v>
      </c>
      <c r="C34" s="45" t="s">
        <v>13</v>
      </c>
      <c r="D34" s="62" t="s">
        <v>76</v>
      </c>
      <c r="E34" s="28"/>
      <c r="F34" s="28"/>
      <c r="G34" s="30" t="s">
        <v>22</v>
      </c>
      <c r="H34" s="26">
        <v>3</v>
      </c>
      <c r="I34" s="52"/>
    </row>
    <row r="35" spans="1:9" ht="27.75" customHeight="1" x14ac:dyDescent="0.2">
      <c r="A35" s="37">
        <v>44369</v>
      </c>
      <c r="B35" s="25" t="s">
        <v>40</v>
      </c>
      <c r="C35" s="25" t="s">
        <v>40</v>
      </c>
      <c r="D35" s="39" t="s">
        <v>77</v>
      </c>
      <c r="E35" s="27"/>
      <c r="F35" s="28"/>
      <c r="G35" s="40" t="s">
        <v>41</v>
      </c>
      <c r="H35" s="29">
        <v>3</v>
      </c>
      <c r="I35" s="52"/>
    </row>
    <row r="36" spans="1:9" ht="30" customHeight="1" x14ac:dyDescent="0.2">
      <c r="A36" s="44">
        <v>44376</v>
      </c>
      <c r="B36" s="45" t="s">
        <v>2</v>
      </c>
      <c r="C36" s="45" t="s">
        <v>19</v>
      </c>
      <c r="D36" s="61" t="s">
        <v>78</v>
      </c>
      <c r="E36" s="28"/>
      <c r="F36" s="28"/>
      <c r="G36" s="30" t="s">
        <v>33</v>
      </c>
      <c r="H36" s="26">
        <v>3</v>
      </c>
      <c r="I36" s="28"/>
    </row>
    <row r="37" spans="1:9" ht="8.25" customHeight="1" x14ac:dyDescent="0.2">
      <c r="B37" s="23"/>
    </row>
    <row r="38" spans="1:9" ht="15" customHeight="1" x14ac:dyDescent="0.2">
      <c r="A38" s="55" t="s">
        <v>82</v>
      </c>
      <c r="B38" s="56"/>
      <c r="C38" s="57"/>
      <c r="D38" s="58"/>
      <c r="E38" s="59">
        <f>SUM(E5:E37)</f>
        <v>6</v>
      </c>
      <c r="F38" s="29">
        <f>SUM(F5:F37)</f>
        <v>5</v>
      </c>
      <c r="G38" s="60"/>
      <c r="H38" s="29">
        <f>SUM(H5:H37)</f>
        <v>1876</v>
      </c>
      <c r="I38" s="29">
        <f>SUM(I5:I37)</f>
        <v>88</v>
      </c>
    </row>
    <row r="39" spans="1:9" ht="8.25" customHeight="1" x14ac:dyDescent="0.2">
      <c r="A39" s="31"/>
      <c r="B39" s="32"/>
      <c r="C39" s="34"/>
      <c r="D39" s="35"/>
      <c r="E39" s="36"/>
      <c r="F39" s="33"/>
      <c r="G39" s="32"/>
      <c r="H39" s="33"/>
      <c r="I39" s="33"/>
    </row>
    <row r="40" spans="1:9" s="102" customFormat="1" ht="15.75" customHeight="1" x14ac:dyDescent="0.2">
      <c r="B40" s="103"/>
      <c r="C40" s="104" t="s">
        <v>87</v>
      </c>
      <c r="D40" s="92">
        <v>7</v>
      </c>
      <c r="E40" s="93">
        <v>6</v>
      </c>
      <c r="H40" s="105"/>
      <c r="I40" s="106"/>
    </row>
    <row r="41" spans="1:9" ht="15.75" customHeight="1" x14ac:dyDescent="0.2">
      <c r="A41" s="102"/>
      <c r="B41" s="87"/>
      <c r="C41" s="88" t="s">
        <v>88</v>
      </c>
      <c r="D41" s="92">
        <v>6</v>
      </c>
      <c r="E41" s="93">
        <v>5</v>
      </c>
      <c r="G41" s="102"/>
    </row>
    <row r="42" spans="1:9" ht="12" customHeight="1" x14ac:dyDescent="0.2">
      <c r="A42" s="102"/>
      <c r="B42" s="87"/>
      <c r="C42" s="88" t="s">
        <v>89</v>
      </c>
      <c r="D42" s="94"/>
      <c r="E42" s="95"/>
      <c r="F42" s="102"/>
      <c r="G42" s="102"/>
    </row>
    <row r="43" spans="1:9" ht="12" customHeight="1" x14ac:dyDescent="0.2">
      <c r="A43" s="102"/>
      <c r="B43" s="87"/>
      <c r="C43" s="88" t="s">
        <v>90</v>
      </c>
      <c r="D43" s="89"/>
      <c r="E43" s="95"/>
      <c r="F43" s="102"/>
      <c r="G43" s="102"/>
    </row>
    <row r="44" spans="1:9" ht="17.25" customHeight="1" x14ac:dyDescent="0.2">
      <c r="A44" s="102"/>
      <c r="B44" s="87"/>
      <c r="C44" s="90" t="s">
        <v>91</v>
      </c>
      <c r="D44" s="91">
        <f>SUM(D40:D43)</f>
        <v>13</v>
      </c>
      <c r="E44" s="96">
        <v>11</v>
      </c>
      <c r="F44" s="102"/>
      <c r="G44" s="102"/>
    </row>
    <row r="45" spans="1:9" ht="21.75" customHeight="1" x14ac:dyDescent="0.2">
      <c r="A45" s="31"/>
      <c r="B45" s="65" t="s">
        <v>15</v>
      </c>
      <c r="C45" s="64"/>
      <c r="D45" s="97"/>
      <c r="E45" s="107"/>
      <c r="F45" s="102"/>
      <c r="G45" s="102"/>
    </row>
    <row r="46" spans="1:9" ht="4.5" customHeight="1" x14ac:dyDescent="0.2">
      <c r="B46" s="16"/>
      <c r="C46" s="16"/>
      <c r="D46" s="98"/>
      <c r="E46" s="99"/>
      <c r="F46" s="102"/>
      <c r="G46" s="102"/>
    </row>
    <row r="47" spans="1:9" ht="12" customHeight="1" x14ac:dyDescent="0.2">
      <c r="A47" s="41"/>
      <c r="B47" s="2" t="s">
        <v>29</v>
      </c>
      <c r="C47" s="3"/>
      <c r="D47" s="100"/>
      <c r="E47" s="100"/>
      <c r="F47" s="3"/>
      <c r="G47" s="4"/>
    </row>
    <row r="48" spans="1:9" ht="6" customHeight="1" x14ac:dyDescent="0.2">
      <c r="A48" s="18"/>
      <c r="B48" s="6"/>
      <c r="C48" s="5" t="s">
        <v>4</v>
      </c>
      <c r="D48" s="99"/>
      <c r="E48" s="99"/>
      <c r="F48" s="102"/>
      <c r="G48" s="7"/>
    </row>
    <row r="49" spans="2:7" ht="12" customHeight="1" x14ac:dyDescent="0.2">
      <c r="B49" s="6"/>
      <c r="C49" s="5" t="s">
        <v>5</v>
      </c>
      <c r="D49" s="99"/>
      <c r="E49" s="99"/>
      <c r="F49" s="102"/>
      <c r="G49" s="7"/>
    </row>
    <row r="50" spans="2:7" ht="12" customHeight="1" x14ac:dyDescent="0.2">
      <c r="B50" s="6"/>
      <c r="C50" s="5" t="s">
        <v>6</v>
      </c>
      <c r="D50" s="99"/>
      <c r="E50" s="99"/>
      <c r="F50" s="102"/>
      <c r="G50" s="7"/>
    </row>
    <row r="51" spans="2:7" ht="12" customHeight="1" x14ac:dyDescent="0.2">
      <c r="B51" s="6"/>
      <c r="C51" s="5" t="s">
        <v>9</v>
      </c>
      <c r="D51" s="99"/>
      <c r="E51" s="99"/>
      <c r="F51" s="102"/>
      <c r="G51" s="7"/>
    </row>
    <row r="52" spans="2:7" ht="12" customHeight="1" x14ac:dyDescent="0.2">
      <c r="B52" s="8"/>
      <c r="C52" s="10" t="s">
        <v>8</v>
      </c>
      <c r="D52" s="101"/>
      <c r="E52" s="101"/>
      <c r="F52" s="10"/>
      <c r="G52" s="11"/>
    </row>
    <row r="53" spans="2:7" ht="12" customHeight="1" x14ac:dyDescent="0.2">
      <c r="D53" s="99"/>
      <c r="E53" s="99"/>
    </row>
    <row r="54" spans="2:7" ht="12" customHeight="1" x14ac:dyDescent="0.2">
      <c r="B54" s="2" t="s">
        <v>0</v>
      </c>
      <c r="C54" s="3"/>
      <c r="D54" s="3"/>
      <c r="E54" s="3"/>
    </row>
    <row r="55" spans="2:7" x14ac:dyDescent="0.2">
      <c r="B55" s="6"/>
      <c r="C55" s="15"/>
      <c r="D55" s="1" t="s">
        <v>30</v>
      </c>
    </row>
    <row r="56" spans="2:7" x14ac:dyDescent="0.2">
      <c r="B56" s="6"/>
      <c r="C56" s="53" t="s">
        <v>10</v>
      </c>
      <c r="D56" s="1"/>
    </row>
    <row r="57" spans="2:7" x14ac:dyDescent="0.2">
      <c r="B57" s="3"/>
      <c r="C57" s="54"/>
      <c r="D57" s="3"/>
      <c r="E57" s="3"/>
    </row>
    <row r="58" spans="2:7" x14ac:dyDescent="0.2">
      <c r="C58" s="1"/>
    </row>
    <row r="63" spans="2:7" x14ac:dyDescent="0.2">
      <c r="B63" s="23"/>
    </row>
    <row r="64" spans="2:7" x14ac:dyDescent="0.2">
      <c r="B64" s="23"/>
    </row>
    <row r="65" spans="2:2" x14ac:dyDescent="0.2">
      <c r="B65" s="23"/>
    </row>
  </sheetData>
  <dataConsolidate/>
  <mergeCells count="3">
    <mergeCell ref="B3:C3"/>
    <mergeCell ref="G3:I3"/>
    <mergeCell ref="B1:I1"/>
  </mergeCells>
  <phoneticPr fontId="1" type="noConversion"/>
  <pageMargins left="0.75" right="0.5" top="0.75" bottom="0.5" header="0.3" footer="0.25"/>
  <pageSetup fitToHeight="0" orientation="landscape" horizontalDpi="4294967292" verticalDpi="4294967292" r:id="rId1"/>
  <headerFooter>
    <oddHeader xml:space="preserve">&amp;L&amp;"Arial,Regular"&amp;9Aldredge House Compliance Record&amp;C&amp;"System Font,Regular"&amp;K0000002025 - Quarter 2&amp;R&amp;"Arial,Regular"&amp;9April 1, 2025
- June 30, 2025&amp;"Verdana,Regular"&amp;10
</oddHeader>
    <oddFooter>&amp;L&amp;"Arial Italic,Italic"&amp;9 &amp;K0000002025 Compliance Record - Quarter 2 Draft.xlsx&amp;C&amp;"Arial,Regular"&amp;9&amp;K000000Aldredge House&amp;R&amp;"Arial,Regular"&amp;9&amp;K000000Page &amp;P of &amp;N</oddFooter>
  </headerFooter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Noe</dc:creator>
  <cp:lastModifiedBy>Laura Noe (NAT Legal Temp)</cp:lastModifiedBy>
  <cp:lastPrinted>2023-01-11T02:12:39Z</cp:lastPrinted>
  <dcterms:created xsi:type="dcterms:W3CDTF">2018-02-28T17:54:15Z</dcterms:created>
  <dcterms:modified xsi:type="dcterms:W3CDTF">2025-08-24T20:10:12Z</dcterms:modified>
</cp:coreProperties>
</file>